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ynerga-sbs\Firma\PROJEKCE\_Aktuální\64-7259_MU FSpS A34\15-DPS\MaR\"/>
    </mc:Choice>
  </mc:AlternateContent>
  <xr:revisionPtr revIDLastSave="0" documentId="13_ncr:1_{A86EC4F0-1245-4431-A621-692AD20AF394}" xr6:coauthVersionLast="47" xr6:coauthVersionMax="47" xr10:uidLastSave="{00000000-0000-0000-0000-000000000000}"/>
  <bookViews>
    <workbookView xWindow="-108" yWindow="-108" windowWidth="23256" windowHeight="12456" tabRatio="630" xr2:uid="{00000000-000D-0000-FFFF-FFFF00000000}"/>
  </bookViews>
  <sheets>
    <sheet name="E34_DB" sheetId="162" r:id="rId1"/>
  </sheets>
  <definedNames>
    <definedName name="_xlnm._FilterDatabase" localSheetId="0" hidden="1">E34_DB!#REF!</definedName>
    <definedName name="_xlnm.Print_Titles" localSheetId="0">E34_DB!$1:$1</definedName>
    <definedName name="_xlnm.Print_Area" localSheetId="0">E34_DB!$A$1:$J$20</definedName>
  </definedNames>
  <calcPr calcId="191029"/>
</workbook>
</file>

<file path=xl/calcChain.xml><?xml version="1.0" encoding="utf-8"?>
<calcChain xmlns="http://schemas.openxmlformats.org/spreadsheetml/2006/main">
  <c r="AA17" i="162" l="1"/>
  <c r="AA20" i="162" l="1"/>
  <c r="Y20" i="162"/>
  <c r="AA19" i="162"/>
  <c r="Y19" i="162"/>
  <c r="AA16" i="162"/>
  <c r="Y16" i="162"/>
  <c r="AA15" i="162"/>
  <c r="Y15" i="162"/>
  <c r="AA14" i="162"/>
  <c r="Y14" i="162"/>
  <c r="AA13" i="162"/>
  <c r="Y13" i="162"/>
  <c r="AA8" i="162"/>
  <c r="Y8" i="162"/>
  <c r="AA6" i="162"/>
  <c r="Y6" i="162"/>
  <c r="AA5" i="162"/>
  <c r="AA4" i="162"/>
  <c r="AA3" i="162"/>
</calcChain>
</file>

<file path=xl/sharedStrings.xml><?xml version="1.0" encoding="utf-8"?>
<sst xmlns="http://schemas.openxmlformats.org/spreadsheetml/2006/main" count="53" uniqueCount="44">
  <si>
    <t>Označení signálu</t>
  </si>
  <si>
    <t>Poznámka</t>
  </si>
  <si>
    <t>Popis signálu</t>
  </si>
  <si>
    <t>DI</t>
  </si>
  <si>
    <t>x</t>
  </si>
  <si>
    <t>Modul</t>
  </si>
  <si>
    <t>0-10VDC</t>
  </si>
  <si>
    <t>Typ signálu</t>
  </si>
  <si>
    <t>rozvaděč</t>
  </si>
  <si>
    <t>NTC10k</t>
  </si>
  <si>
    <t>půdorys</t>
  </si>
  <si>
    <t>rozvodnice FCU</t>
  </si>
  <si>
    <t>IP01</t>
  </si>
  <si>
    <t>IP02</t>
  </si>
  <si>
    <t>IP03</t>
  </si>
  <si>
    <t>DNS-24L</t>
  </si>
  <si>
    <t>Adresa</t>
  </si>
  <si>
    <t>El. hlavice FCU - CHL</t>
  </si>
  <si>
    <t>Nástěnný ovladač</t>
  </si>
  <si>
    <t>FCU - 1. stupeň otáček</t>
  </si>
  <si>
    <t>FCU - 2. stupeň otáček</t>
  </si>
  <si>
    <t>FCU - 3. stupeň otáček</t>
  </si>
  <si>
    <t>eZP-440R4-230</t>
  </si>
  <si>
    <t>IP04</t>
  </si>
  <si>
    <t>UO01</t>
  </si>
  <si>
    <t>UO02</t>
  </si>
  <si>
    <t>UO03</t>
  </si>
  <si>
    <t>UO04</t>
  </si>
  <si>
    <t>B05</t>
  </si>
  <si>
    <t>B06</t>
  </si>
  <si>
    <t>B07</t>
  </si>
  <si>
    <t>B08</t>
  </si>
  <si>
    <t>MS/TP</t>
  </si>
  <si>
    <t>LINKnet</t>
  </si>
  <si>
    <t xml:space="preserve"> </t>
  </si>
  <si>
    <t>El. hlavice ÚT (PWM)</t>
  </si>
  <si>
    <t>34DC205</t>
  </si>
  <si>
    <t>34.205.MAR.205/61.FCU1..2</t>
  </si>
  <si>
    <t>34.205.MAR.205/61.CS1</t>
  </si>
  <si>
    <t>34.205.MAR.205/61.YA1..3</t>
  </si>
  <si>
    <t>DO</t>
  </si>
  <si>
    <t>34.205.MAR.205/61.YA1</t>
  </si>
  <si>
    <t>34.205.MAR.205/61.YA2</t>
  </si>
  <si>
    <t>DM1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</si>
</sst>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0" tint="-0.499984740745262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11" fillId="0" borderId="0"/>
    <xf numFmtId="9" fontId="11" fillId="0" borderId="0" applyFont="0" applyFill="0" applyBorder="0" applyAlignment="0" applyProtection="0"/>
    <xf numFmtId="0" fontId="2" fillId="0" borderId="0"/>
    <xf numFmtId="0" fontId="1" fillId="0" borderId="0"/>
  </cellStyleXfs>
  <cellXfs count="7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7" fillId="0" borderId="16" xfId="0" applyFont="1" applyBorder="1" applyAlignment="1">
      <alignment horizontal="center" vertical="center" textRotation="90"/>
    </xf>
    <xf numFmtId="0" fontId="7" fillId="0" borderId="24" xfId="0" applyFont="1" applyBorder="1" applyAlignment="1">
      <alignment horizontal="center" vertical="center" textRotation="90"/>
    </xf>
    <xf numFmtId="0" fontId="7" fillId="0" borderId="17" xfId="0" applyFont="1" applyBorder="1" applyAlignment="1">
      <alignment horizontal="center" vertical="center" textRotation="90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2" xfId="1" applyFont="1" applyBorder="1" applyAlignment="1">
      <alignment vertical="center"/>
    </xf>
    <xf numFmtId="0" fontId="4" fillId="0" borderId="13" xfId="1" applyFont="1" applyBorder="1" applyAlignment="1">
      <alignment vertical="center"/>
    </xf>
    <xf numFmtId="49" fontId="9" fillId="2" borderId="12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textRotation="90"/>
    </xf>
    <xf numFmtId="0" fontId="9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/>
    </xf>
    <xf numFmtId="49" fontId="9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textRotation="90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4" fillId="0" borderId="30" xfId="1" applyFont="1" applyBorder="1" applyAlignment="1">
      <alignment vertical="center"/>
    </xf>
    <xf numFmtId="49" fontId="9" fillId="2" borderId="14" xfId="0" applyNumberFormat="1" applyFont="1" applyFill="1" applyBorder="1" applyAlignment="1">
      <alignment horizontal="center" vertical="center"/>
    </xf>
    <xf numFmtId="0" fontId="4" fillId="0" borderId="31" xfId="1" applyFont="1" applyBorder="1" applyAlignment="1">
      <alignment vertical="center"/>
    </xf>
    <xf numFmtId="49" fontId="9" fillId="2" borderId="26" xfId="0" applyNumberFormat="1" applyFont="1" applyFill="1" applyBorder="1" applyAlignment="1">
      <alignment horizontal="center" vertical="center"/>
    </xf>
    <xf numFmtId="0" fontId="4" fillId="0" borderId="32" xfId="1" applyFont="1" applyBorder="1" applyAlignment="1">
      <alignment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center" vertical="center"/>
    </xf>
    <xf numFmtId="0" fontId="4" fillId="0" borderId="36" xfId="1" applyFont="1" applyBorder="1" applyAlignment="1">
      <alignment vertical="center"/>
    </xf>
    <xf numFmtId="49" fontId="9" fillId="2" borderId="18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center" vertical="center" textRotation="90"/>
    </xf>
    <xf numFmtId="0" fontId="8" fillId="0" borderId="19" xfId="0" applyFont="1" applyBorder="1" applyAlignment="1">
      <alignment horizontal="center" vertical="center" textRotation="90"/>
    </xf>
    <xf numFmtId="0" fontId="8" fillId="0" borderId="22" xfId="0" applyFont="1" applyBorder="1" applyAlignment="1">
      <alignment horizontal="center" vertical="center" textRotation="90"/>
    </xf>
    <xf numFmtId="0" fontId="8" fillId="0" borderId="18" xfId="1" applyFont="1" applyBorder="1" applyAlignment="1">
      <alignment horizontal="center" vertical="center" textRotation="90"/>
    </xf>
    <xf numFmtId="0" fontId="8" fillId="0" borderId="19" xfId="1" applyFont="1" applyBorder="1" applyAlignment="1">
      <alignment horizontal="center" vertical="center" textRotation="90"/>
    </xf>
    <xf numFmtId="0" fontId="8" fillId="0" borderId="22" xfId="1" applyFont="1" applyBorder="1" applyAlignment="1">
      <alignment horizontal="center" vertical="center" textRotation="90"/>
    </xf>
    <xf numFmtId="0" fontId="13" fillId="0" borderId="23" xfId="0" applyFont="1" applyBorder="1" applyAlignment="1">
      <alignment horizontal="center" vertical="center" textRotation="90" wrapText="1"/>
    </xf>
    <xf numFmtId="0" fontId="13" fillId="0" borderId="18" xfId="0" applyFont="1" applyBorder="1" applyAlignment="1">
      <alignment horizontal="center" vertical="center" textRotation="90" wrapText="1"/>
    </xf>
    <xf numFmtId="0" fontId="5" fillId="0" borderId="18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 wrapText="1"/>
    </xf>
    <xf numFmtId="49" fontId="16" fillId="0" borderId="18" xfId="0" applyNumberFormat="1" applyFont="1" applyBorder="1" applyAlignment="1">
      <alignment horizontal="center" vertical="center" wrapText="1"/>
    </xf>
    <xf numFmtId="49" fontId="14" fillId="0" borderId="22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49" fontId="5" fillId="0" borderId="18" xfId="1" applyNumberFormat="1" applyFont="1" applyBorder="1" applyAlignment="1">
      <alignment horizontal="center" vertical="center"/>
    </xf>
    <xf numFmtId="49" fontId="5" fillId="0" borderId="22" xfId="1" applyNumberFormat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</cellXfs>
  <cellStyles count="5">
    <cellStyle name="Normální" xfId="0" builtinId="0"/>
    <cellStyle name="Normální 2" xfId="1" xr:uid="{00000000-0005-0000-0000-000001000000}"/>
    <cellStyle name="Normální 3" xfId="3" xr:uid="{00000000-0005-0000-0000-000002000000}"/>
    <cellStyle name="Normální 4" xfId="4" xr:uid="{00000000-0005-0000-0000-000003000000}"/>
    <cellStyle name="Procenta 2" xfId="2" xr:uid="{00000000-0005-0000-0000-000004000000}"/>
  </cellStyles>
  <dxfs count="4"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CCFFCC"/>
      <color rgb="FFCCECFF"/>
      <color rgb="FFFFFFCC"/>
      <color rgb="FFFFCC66"/>
      <color rgb="FFFCD5B4"/>
      <color rgb="FF00CC66"/>
      <color rgb="FF99FFCC"/>
      <color rgb="FF66FFFF"/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AA25"/>
  <sheetViews>
    <sheetView tabSelected="1" view="pageLayout" zoomScaleNormal="100" zoomScaleSheetLayoutView="100" workbookViewId="0">
      <selection activeCell="I16" sqref="I16"/>
    </sheetView>
  </sheetViews>
  <sheetFormatPr defaultColWidth="9.109375" defaultRowHeight="13.8" x14ac:dyDescent="0.3"/>
  <cols>
    <col min="1" max="1" width="4.109375" style="3" customWidth="1"/>
    <col min="2" max="2" width="3.77734375" style="3" customWidth="1"/>
    <col min="3" max="3" width="7.109375" style="3" customWidth="1"/>
    <col min="4" max="7" width="2.77734375" style="3" customWidth="1"/>
    <col min="8" max="8" width="23.88671875" style="19" customWidth="1"/>
    <col min="9" max="9" width="37.109375" style="3" customWidth="1"/>
    <col min="10" max="10" width="18.21875" style="3" customWidth="1"/>
    <col min="11" max="11" width="9.88671875" style="4" customWidth="1"/>
    <col min="12" max="12" width="10.21875" style="2" customWidth="1"/>
    <col min="13" max="13" width="11.5546875" customWidth="1"/>
    <col min="14" max="25" width="9.109375" style="3"/>
    <col min="26" max="26" width="10.21875" style="27" bestFit="1" customWidth="1"/>
    <col min="27" max="27" width="9.109375" style="26"/>
    <col min="28" max="16384" width="9.109375" style="3"/>
  </cols>
  <sheetData>
    <row r="1" spans="1:27" ht="18" x14ac:dyDescent="0.35">
      <c r="A1" s="1" t="s">
        <v>11</v>
      </c>
      <c r="H1" s="3"/>
    </row>
    <row r="2" spans="1:27" x14ac:dyDescent="0.3">
      <c r="H2" s="3"/>
    </row>
    <row r="3" spans="1:27" ht="16.5" customHeight="1" x14ac:dyDescent="0.3">
      <c r="A3" s="60" t="s">
        <v>16</v>
      </c>
      <c r="B3" s="62" t="s">
        <v>5</v>
      </c>
      <c r="C3" s="64" t="s">
        <v>43</v>
      </c>
      <c r="D3" s="66" t="s">
        <v>7</v>
      </c>
      <c r="E3" s="67"/>
      <c r="F3" s="67"/>
      <c r="G3" s="67"/>
      <c r="H3" s="68" t="s">
        <v>0</v>
      </c>
      <c r="I3" s="70" t="s">
        <v>2</v>
      </c>
      <c r="J3" s="72" t="s">
        <v>1</v>
      </c>
      <c r="K3" s="74" t="s">
        <v>8</v>
      </c>
      <c r="L3" s="53" t="s">
        <v>10</v>
      </c>
      <c r="AA3" s="26" t="str">
        <f t="shared" ref="AA3:AA4" si="0">CONCATENATE(MID(C3,1,2),IF(I3&lt;&gt;0,"O","X"))</f>
        <v>DMO</v>
      </c>
    </row>
    <row r="4" spans="1:27" ht="26.25" customHeight="1" x14ac:dyDescent="0.3">
      <c r="A4" s="61"/>
      <c r="B4" s="63"/>
      <c r="C4" s="65"/>
      <c r="D4" s="5" t="s">
        <v>9</v>
      </c>
      <c r="E4" s="6" t="s">
        <v>6</v>
      </c>
      <c r="F4" s="5" t="s">
        <v>40</v>
      </c>
      <c r="G4" s="7" t="s">
        <v>3</v>
      </c>
      <c r="H4" s="69"/>
      <c r="I4" s="71"/>
      <c r="J4" s="73"/>
      <c r="K4" s="74"/>
      <c r="L4" s="53"/>
      <c r="AA4" s="26" t="str">
        <f t="shared" si="0"/>
        <v>X</v>
      </c>
    </row>
    <row r="5" spans="1:27" ht="12.75" customHeight="1" x14ac:dyDescent="0.3">
      <c r="A5" s="54" t="s">
        <v>36</v>
      </c>
      <c r="B5" s="57" t="s">
        <v>22</v>
      </c>
      <c r="C5" s="25" t="s">
        <v>12</v>
      </c>
      <c r="D5" s="8"/>
      <c r="E5" s="9"/>
      <c r="F5" s="9"/>
      <c r="G5" s="10"/>
      <c r="H5" s="52"/>
      <c r="I5" s="44"/>
      <c r="J5" s="34"/>
      <c r="N5" s="4"/>
      <c r="AA5" s="26" t="str">
        <f>CONCATENATE(MID(C5,1,2),IF(I5&lt;&gt;0,"O","X"))</f>
        <v>IPX</v>
      </c>
    </row>
    <row r="6" spans="1:27" x14ac:dyDescent="0.3">
      <c r="A6" s="55"/>
      <c r="B6" s="58"/>
      <c r="C6" s="23" t="s">
        <v>13</v>
      </c>
      <c r="D6" s="11"/>
      <c r="E6" s="12"/>
      <c r="F6" s="12"/>
      <c r="G6" s="13"/>
      <c r="H6" s="18"/>
      <c r="I6" s="20"/>
      <c r="J6" s="39"/>
      <c r="N6" s="4"/>
      <c r="Y6" s="3" t="str">
        <f t="shared" ref="Y6:Y20" si="1">MID(A6,14,2)</f>
        <v/>
      </c>
      <c r="AA6" s="26" t="str">
        <f t="shared" ref="AA6:AA20" si="2">CONCATENATE(MID(C6,1,2),IF(I6&lt;&gt;0,"O","X"))</f>
        <v>IPX</v>
      </c>
    </row>
    <row r="7" spans="1:27" x14ac:dyDescent="0.3">
      <c r="A7" s="55"/>
      <c r="B7" s="58"/>
      <c r="C7" s="23" t="s">
        <v>14</v>
      </c>
      <c r="D7" s="47"/>
      <c r="E7" s="48"/>
      <c r="F7" s="48"/>
      <c r="G7" s="49"/>
      <c r="H7" s="50"/>
      <c r="I7" s="51"/>
      <c r="J7" s="39"/>
      <c r="N7" s="4"/>
    </row>
    <row r="8" spans="1:27" x14ac:dyDescent="0.3">
      <c r="A8" s="55"/>
      <c r="B8" s="58"/>
      <c r="C8" s="24" t="s">
        <v>23</v>
      </c>
      <c r="D8" s="14"/>
      <c r="E8" s="15"/>
      <c r="F8" s="15"/>
      <c r="G8" s="16"/>
      <c r="H8" s="22"/>
      <c r="I8" s="42"/>
      <c r="J8" s="17"/>
      <c r="N8" s="4"/>
      <c r="Y8" s="3" t="str">
        <f t="shared" si="1"/>
        <v/>
      </c>
      <c r="AA8" s="26" t="str">
        <f t="shared" si="2"/>
        <v>IPX</v>
      </c>
    </row>
    <row r="9" spans="1:27" x14ac:dyDescent="0.3">
      <c r="A9" s="55"/>
      <c r="B9" s="58"/>
      <c r="C9" s="25" t="s">
        <v>24</v>
      </c>
      <c r="D9" s="8"/>
      <c r="E9" s="9" t="s">
        <v>4</v>
      </c>
      <c r="F9" s="9"/>
      <c r="G9" s="10"/>
      <c r="H9" s="18" t="s">
        <v>41</v>
      </c>
      <c r="I9" s="20" t="s">
        <v>17</v>
      </c>
      <c r="J9" s="40"/>
      <c r="N9" s="4"/>
    </row>
    <row r="10" spans="1:27" x14ac:dyDescent="0.3">
      <c r="A10" s="55"/>
      <c r="B10" s="58"/>
      <c r="C10" s="23" t="s">
        <v>25</v>
      </c>
      <c r="D10" s="11"/>
      <c r="E10" s="12" t="s">
        <v>4</v>
      </c>
      <c r="F10" s="12"/>
      <c r="G10" s="13"/>
      <c r="H10" s="18" t="s">
        <v>42</v>
      </c>
      <c r="I10" s="20" t="s">
        <v>17</v>
      </c>
      <c r="J10" s="40"/>
      <c r="N10" s="4"/>
    </row>
    <row r="11" spans="1:27" x14ac:dyDescent="0.3">
      <c r="A11" s="55"/>
      <c r="B11" s="58"/>
      <c r="C11" s="23" t="s">
        <v>26</v>
      </c>
      <c r="D11" s="47"/>
      <c r="E11" s="48" t="s">
        <v>34</v>
      </c>
      <c r="F11" s="48"/>
      <c r="G11" s="49"/>
      <c r="H11" s="50"/>
      <c r="I11" s="51"/>
      <c r="J11" s="40"/>
      <c r="N11" s="4"/>
    </row>
    <row r="12" spans="1:27" x14ac:dyDescent="0.3">
      <c r="A12" s="55"/>
      <c r="B12" s="58"/>
      <c r="C12" s="24" t="s">
        <v>27</v>
      </c>
      <c r="D12" s="14"/>
      <c r="E12" s="15" t="s">
        <v>34</v>
      </c>
      <c r="F12" s="15"/>
      <c r="G12" s="16"/>
      <c r="H12" s="22"/>
      <c r="I12" s="42"/>
      <c r="J12" s="40"/>
      <c r="N12" s="4"/>
    </row>
    <row r="13" spans="1:27" x14ac:dyDescent="0.3">
      <c r="A13" s="55"/>
      <c r="B13" s="58"/>
      <c r="C13" s="25" t="s">
        <v>28</v>
      </c>
      <c r="D13" s="8"/>
      <c r="E13" s="9"/>
      <c r="F13" s="9" t="s">
        <v>4</v>
      </c>
      <c r="G13" s="10"/>
      <c r="H13" s="43" t="s">
        <v>37</v>
      </c>
      <c r="I13" s="44" t="s">
        <v>19</v>
      </c>
      <c r="J13" s="34"/>
      <c r="N13" s="4"/>
      <c r="Y13" s="3" t="str">
        <f t="shared" si="1"/>
        <v/>
      </c>
      <c r="AA13" s="26" t="str">
        <f>CONCATENATE(MID(C13,1,2),IF(I13&lt;&gt;0,"O","X"))</f>
        <v>B0O</v>
      </c>
    </row>
    <row r="14" spans="1:27" x14ac:dyDescent="0.3">
      <c r="A14" s="55"/>
      <c r="B14" s="58"/>
      <c r="C14" s="23" t="s">
        <v>29</v>
      </c>
      <c r="D14" s="11"/>
      <c r="E14" s="12"/>
      <c r="F14" s="12" t="s">
        <v>4</v>
      </c>
      <c r="G14" s="13"/>
      <c r="H14" s="18" t="s">
        <v>37</v>
      </c>
      <c r="I14" s="20" t="s">
        <v>20</v>
      </c>
      <c r="J14" s="39"/>
      <c r="N14" s="4"/>
      <c r="Y14" s="3" t="str">
        <f t="shared" si="1"/>
        <v/>
      </c>
      <c r="AA14" s="26" t="str">
        <f>CONCATENATE(MID(C14,1,2),IF(I14&lt;&gt;0,"O","X"))</f>
        <v>B0O</v>
      </c>
    </row>
    <row r="15" spans="1:27" x14ac:dyDescent="0.3">
      <c r="A15" s="55"/>
      <c r="B15" s="58"/>
      <c r="C15" s="23" t="s">
        <v>30</v>
      </c>
      <c r="D15" s="11"/>
      <c r="E15" s="12"/>
      <c r="F15" s="12" t="s">
        <v>4</v>
      </c>
      <c r="G15" s="13"/>
      <c r="H15" s="50" t="s">
        <v>37</v>
      </c>
      <c r="I15" s="51" t="s">
        <v>21</v>
      </c>
      <c r="J15" s="39"/>
      <c r="K15" s="31"/>
      <c r="L15" s="33"/>
      <c r="N15" s="4"/>
      <c r="Y15" s="3" t="str">
        <f t="shared" si="1"/>
        <v/>
      </c>
      <c r="AA15" s="26" t="str">
        <f t="shared" si="2"/>
        <v>B0O</v>
      </c>
    </row>
    <row r="16" spans="1:27" x14ac:dyDescent="0.3">
      <c r="A16" s="55"/>
      <c r="B16" s="58"/>
      <c r="C16" s="24" t="s">
        <v>31</v>
      </c>
      <c r="D16" s="14"/>
      <c r="E16" s="15"/>
      <c r="F16" s="15" t="s">
        <v>4</v>
      </c>
      <c r="G16" s="16"/>
      <c r="H16" s="22" t="s">
        <v>39</v>
      </c>
      <c r="I16" s="42" t="s">
        <v>35</v>
      </c>
      <c r="J16" s="17"/>
      <c r="N16" s="4"/>
      <c r="Y16" s="3" t="str">
        <f t="shared" si="1"/>
        <v/>
      </c>
      <c r="AA16" s="26" t="str">
        <f t="shared" si="2"/>
        <v>B0O</v>
      </c>
    </row>
    <row r="17" spans="1:27" x14ac:dyDescent="0.3">
      <c r="A17" s="55"/>
      <c r="B17" s="58"/>
      <c r="C17" s="41" t="s">
        <v>32</v>
      </c>
      <c r="D17" s="36"/>
      <c r="E17" s="37"/>
      <c r="F17" s="37"/>
      <c r="G17" s="38"/>
      <c r="H17" s="45"/>
      <c r="I17" s="46"/>
      <c r="J17" s="40"/>
      <c r="N17" s="4"/>
      <c r="AA17" s="26" t="str">
        <f t="shared" si="2"/>
        <v>MSX</v>
      </c>
    </row>
    <row r="18" spans="1:27" x14ac:dyDescent="0.3">
      <c r="A18" s="55"/>
      <c r="B18" s="58"/>
      <c r="C18" s="23" t="s">
        <v>33</v>
      </c>
      <c r="D18" s="11"/>
      <c r="E18" s="12"/>
      <c r="F18" s="12"/>
      <c r="G18" s="13"/>
      <c r="H18" s="18"/>
      <c r="I18" s="20"/>
      <c r="J18" s="39"/>
      <c r="N18" s="4"/>
    </row>
    <row r="19" spans="1:27" ht="12.75" customHeight="1" x14ac:dyDescent="0.3">
      <c r="A19" s="56"/>
      <c r="B19" s="59"/>
      <c r="C19" s="24" t="s">
        <v>15</v>
      </c>
      <c r="D19" s="14"/>
      <c r="E19" s="15"/>
      <c r="F19" s="15"/>
      <c r="G19" s="16"/>
      <c r="H19" s="22" t="s">
        <v>38</v>
      </c>
      <c r="I19" s="21" t="s">
        <v>18</v>
      </c>
      <c r="J19" s="17"/>
      <c r="N19" s="4"/>
      <c r="Y19" s="3" t="str">
        <f t="shared" si="1"/>
        <v/>
      </c>
      <c r="AA19" s="26" t="str">
        <f t="shared" si="2"/>
        <v>DNO</v>
      </c>
    </row>
    <row r="20" spans="1:27" s="4" customFormat="1" x14ac:dyDescent="0.3">
      <c r="L20" s="2"/>
      <c r="Y20" s="3" t="str">
        <f t="shared" si="1"/>
        <v/>
      </c>
      <c r="Z20" s="27"/>
      <c r="AA20" s="26" t="str">
        <f t="shared" si="2"/>
        <v>X</v>
      </c>
    </row>
    <row r="21" spans="1:27" x14ac:dyDescent="0.3">
      <c r="A21" s="35"/>
      <c r="B21" s="29"/>
      <c r="C21" s="28"/>
      <c r="D21" s="28"/>
      <c r="E21" s="28"/>
      <c r="F21" s="28"/>
      <c r="G21" s="28"/>
      <c r="H21" s="32"/>
      <c r="I21" s="33"/>
      <c r="J21" s="2"/>
    </row>
    <row r="22" spans="1:27" x14ac:dyDescent="0.3">
      <c r="A22" s="35"/>
      <c r="B22" s="29"/>
      <c r="C22" s="28"/>
      <c r="D22" s="28"/>
      <c r="E22" s="28"/>
      <c r="F22" s="28"/>
      <c r="G22" s="28"/>
      <c r="H22" s="30"/>
      <c r="I22" s="33"/>
      <c r="J22" s="2"/>
    </row>
    <row r="23" spans="1:27" x14ac:dyDescent="0.3">
      <c r="A23" s="35"/>
      <c r="B23" s="29"/>
      <c r="C23" s="28"/>
      <c r="D23" s="28"/>
      <c r="E23" s="28"/>
      <c r="F23" s="28"/>
      <c r="G23" s="28"/>
      <c r="H23" s="30"/>
      <c r="I23" s="33"/>
      <c r="J23" s="2"/>
    </row>
    <row r="24" spans="1:27" x14ac:dyDescent="0.3">
      <c r="A24" s="35"/>
      <c r="B24" s="29"/>
      <c r="C24" s="28"/>
      <c r="D24" s="28"/>
      <c r="E24" s="28"/>
      <c r="F24" s="28"/>
      <c r="G24" s="28"/>
      <c r="H24" s="30"/>
      <c r="I24" s="33"/>
      <c r="J24" s="2"/>
    </row>
    <row r="25" spans="1:27" x14ac:dyDescent="0.3">
      <c r="H25" s="3"/>
      <c r="J25" s="4"/>
    </row>
  </sheetData>
  <mergeCells count="11">
    <mergeCell ref="L3:L4"/>
    <mergeCell ref="A5:A19"/>
    <mergeCell ref="B5:B19"/>
    <mergeCell ref="A3:A4"/>
    <mergeCell ref="B3:B4"/>
    <mergeCell ref="C3:C4"/>
    <mergeCell ref="D3:G3"/>
    <mergeCell ref="H3:H4"/>
    <mergeCell ref="I3:I4"/>
    <mergeCell ref="J3:J4"/>
    <mergeCell ref="K3:K4"/>
  </mergeCells>
  <phoneticPr fontId="15" type="noConversion"/>
  <conditionalFormatting sqref="C1:C1048576">
    <cfRule type="expression" dxfId="3" priority="4">
      <formula>C1=0</formula>
    </cfRule>
    <cfRule type="expression" dxfId="2" priority="5">
      <formula>I1="Popis signálu"</formula>
    </cfRule>
    <cfRule type="expression" dxfId="1" priority="6">
      <formula>I1&lt;&gt;0</formula>
    </cfRule>
    <cfRule type="expression" dxfId="0" priority="7">
      <formula>I1=0</formula>
    </cfRule>
  </conditionalFormatting>
  <pageMargins left="0.19685039370078741" right="0.27559055118110237" top="0.70866141732283472" bottom="0.74803149606299213" header="0.19685039370078741" footer="0.39370078740157483"/>
  <pageSetup paperSize="9" scale="96" fitToHeight="0" orientation="portrait" r:id="rId1"/>
  <headerFooter>
    <oddHeader>&amp;L&amp;9 &amp;G  
   Synerga a.s. Sladkého 13, 617 00 Brno&amp;C&amp;"Arial,Tučné"SOUPIS DATOVÝCH BODŮ&amp;R&amp;9Vybudování učebny 205 v pavilonu E34
část - MĚŘENÍ A REGULACE</oddHeader>
    <oddFooter>&amp;Lvypracoval : Ing. Marek Navrátil
datum : 04/2025&amp;C&amp;F&amp;RList č.: 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E34_DB</vt:lpstr>
      <vt:lpstr>E34_DB!Názvy_tisku</vt:lpstr>
      <vt:lpstr>E34_DB!Oblast_tisku</vt:lpstr>
    </vt:vector>
  </TitlesOfParts>
  <Company>Synerga,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Synerga</dc:creator>
  <cp:lastModifiedBy>Navrátil Marek Ing.</cp:lastModifiedBy>
  <cp:lastPrinted>2025-04-01T15:59:04Z</cp:lastPrinted>
  <dcterms:created xsi:type="dcterms:W3CDTF">2008-05-26T07:01:47Z</dcterms:created>
  <dcterms:modified xsi:type="dcterms:W3CDTF">2025-04-01T16:38:03Z</dcterms:modified>
</cp:coreProperties>
</file>